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  <c r="E11"/>
  <c r="E10"/>
  <c r="E9"/>
  <c r="E8"/>
  <c r="E7"/>
  <c r="E6"/>
  <c r="E5"/>
  <c r="E4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<sst xmlns="http://schemas.openxmlformats.org/spreadsheetml/2006/main" count="134" uniqueCount="74">
  <si>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</si>
  <si>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</si>
  <si>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</si>
  <si>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</si>
  <si>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</si>
  <si>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</si>
  <si>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</si>
  <si>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</si>
  <si>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</si>
  <si>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</si>
  <si>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</si>
  <si>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</si>
  <si>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</si>
  <si>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</si>
  <si>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MOLISE</t>
  </si>
  <si>
    <t>CAMPOBASSO</t>
  </si>
  <si>
    <t>ISERNIA</t>
  </si>
  <si>
    <t>ALBANIA</t>
  </si>
  <si>
    <t>CINA</t>
  </si>
  <si>
    <t>PAKISTAN</t>
  </si>
  <si>
    <t>MAROCCO</t>
  </si>
  <si>
    <t>INDIA</t>
  </si>
  <si>
    <t>UCRAINA</t>
  </si>
  <si>
    <t>NIGERIA</t>
  </si>
  <si>
    <t>SENEGAL</t>
  </si>
  <si>
    <t>ALTRE NAZIONALITA'</t>
  </si>
  <si>
    <t>AFGHANISTAN</t>
  </si>
  <si>
    <t>GAMBIA</t>
  </si>
  <si>
    <t>KOSOVO</t>
  </si>
  <si>
    <t>MALI</t>
  </si>
  <si>
    <t>SOMALIA</t>
  </si>
  <si>
    <t>VENEZUELA</t>
  </si>
  <si>
    <t>Totale</t>
  </si>
  <si>
    <t>Molise</t>
  </si>
  <si>
    <t>Var. ass. 2019/2018</t>
  </si>
  <si>
    <t>Var. % 2019/2018</t>
  </si>
  <si>
    <t>Ragione</t>
  </si>
  <si>
    <t>V. %</t>
  </si>
  <si>
    <t>Ordine di scuola</t>
  </si>
  <si>
    <t>Diff. Alunni con cittadinanza non italiana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</si>
  <si>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</si>
  <si>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</si>
  <si>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</si>
  <si>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</si>
  <si>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</si>
  <si>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</si>
  <si>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Stranieri residenti per provincia e genere. Anno 2019. Valori assoluti e percentuali.</t>
  </si>
  <si>
    <t>Principali paesi di provenienza e distribuzione per province. Anno 2019</t>
  </si>
  <si>
    <t>MOTIVI</t>
  </si>
  <si>
    <t>Motivi di soggiorno per provincia. Anno 2019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</si>
  <si>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</si>
  <si>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</si>
  <si>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</si>
  <si>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</si>
  <si>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</si>
  <si>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</si>
  <si>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</si>
  <si>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</si>
  <si>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Titolari di imprese nati in un Paese extra-UE. Anni 2018 e 2019. Valori assoluti e percentuali.</t>
  </si>
  <si>
    <t>Alunni con cittadinanza non italiana AA. SS. 2017/ 2018 - 2018/2019</t>
  </si>
  <si>
    <t xml:space="preserve">Alunni con cittadinanza non italiana sul totale degli alunni nella scuola italiana  
AA. SS. 2017/ 2018 - 2018/2019
</t>
  </si>
  <si>
    <t>A.S. 2017/2018</t>
  </si>
  <si>
    <t>A.S. 2018/2019</t>
  </si>
  <si>
    <t>Alunni con cittadinanza non italiana</t>
  </si>
  <si>
    <t>2017/2018</t>
  </si>
  <si>
    <t>2018/2019</t>
  </si>
  <si>
    <t xml:space="preserve"> 2017/2018</t>
  </si>
  <si>
    <t>Variazione totale
 aa.ss. 2017/2018-2018/2019</t>
  </si>
  <si>
    <t>Fonte: ISTAT</t>
  </si>
  <si>
    <t>Data di consultazione: Agosto 2020</t>
  </si>
  <si>
    <t>Elaborazioni: Caritas e Migrantes. XXIX Rapporto Immigrazione 2020</t>
  </si>
  <si>
    <t>Fonte: Ministero dell'Interno</t>
  </si>
  <si>
    <t>Fonte: UnionCamere e InfoCamere</t>
  </si>
  <si>
    <t>Fonte: MIUR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</si>
</sst>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8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2"/>
      <color rgb="FF000000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0" fillId="0" borderId="0"/>
    <xf numFmtId="0" fontId="8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" fontId="2" fillId="0" borderId="0" xfId="0" applyNumberFormat="1" applyFont="1"/>
    <xf numFmtId="1" fontId="1" fillId="2" borderId="1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1" fontId="5" fillId="4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7" fillId="4" borderId="3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3" fontId="11" fillId="5" borderId="3" xfId="2" applyNumberFormat="1" applyFont="1" applyFill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horizontal="right" vertical="center"/>
    </xf>
    <xf numFmtId="3" fontId="4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0" fontId="0" fillId="6" borderId="0" xfId="0" applyFill="1"/>
    <xf numFmtId="1" fontId="4" fillId="4" borderId="13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1" fontId="4" fillId="5" borderId="14" xfId="0" applyNumberFormat="1" applyFont="1" applyFill="1" applyBorder="1" applyAlignment="1">
      <alignment wrapText="1"/>
    </xf>
    <xf numFmtId="1" fontId="3" fillId="6" borderId="16" xfId="0" applyNumberFormat="1" applyFont="1" applyFill="1" applyBorder="1" applyAlignment="1">
      <alignment horizontal="center" wrapText="1"/>
    </xf>
    <xf numFmtId="1" fontId="4" fillId="6" borderId="16" xfId="0" applyNumberFormat="1" applyFont="1" applyFill="1" applyBorder="1" applyAlignment="1">
      <alignment wrapText="1"/>
    </xf>
    <xf numFmtId="164" fontId="1" fillId="7" borderId="16" xfId="0" applyNumberFormat="1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6" fontId="1" fillId="0" borderId="2" xfId="4" applyNumberFormat="1" applyFont="1" applyFill="1" applyBorder="1" applyAlignment="1">
      <alignment wrapText="1"/>
    </xf>
    <xf numFmtId="166" fontId="0" fillId="0" borderId="0" xfId="4" applyNumberFormat="1" applyFont="1"/>
    <xf numFmtId="166" fontId="1" fillId="3" borderId="2" xfId="4" applyNumberFormat="1" applyFont="1" applyFill="1" applyBorder="1" applyAlignment="1">
      <alignment wrapText="1"/>
    </xf>
    <xf numFmtId="164" fontId="0" fillId="0" borderId="0" xfId="5" applyNumberFormat="1" applyFont="1"/>
    <xf numFmtId="0" fontId="0" fillId="0" borderId="0" xfId="0" applyFont="1"/>
    <xf numFmtId="0" fontId="0" fillId="6" borderId="0" xfId="0" applyFont="1" applyFill="1"/>
    <xf numFmtId="0" fontId="0" fillId="0" borderId="0" xfId="0" applyFont="1" applyAlignment="1"/>
    <xf numFmtId="0" fontId="6" fillId="4" borderId="3" xfId="0" applyFont="1" applyFill="1" applyBorder="1" applyAlignment="1">
      <alignment horizontal="center" wrapText="1"/>
    </xf>
    <xf numFmtId="1" fontId="14" fillId="4" borderId="22" xfId="0" applyNumberFormat="1" applyFont="1" applyFill="1" applyBorder="1" applyAlignment="1">
      <alignment horizontal="center" wrapText="1"/>
    </xf>
    <xf numFmtId="1" fontId="16" fillId="5" borderId="3" xfId="0" applyNumberFormat="1" applyFont="1" applyFill="1" applyBorder="1" applyAlignment="1">
      <alignment horizontal="center" wrapText="1"/>
    </xf>
    <xf numFmtId="166" fontId="17" fillId="6" borderId="3" xfId="4" applyNumberFormat="1" applyFont="1" applyFill="1" applyBorder="1" applyAlignment="1">
      <alignment horizontal="center" wrapText="1"/>
    </xf>
    <xf numFmtId="164" fontId="17" fillId="6" borderId="3" xfId="0" applyNumberFormat="1" applyFont="1" applyFill="1" applyBorder="1" applyAlignment="1">
      <alignment horizontal="center" wrapText="1"/>
    </xf>
    <xf numFmtId="166" fontId="17" fillId="5" borderId="3" xfId="4" applyNumberFormat="1" applyFont="1" applyFill="1" applyBorder="1" applyAlignment="1">
      <alignment horizontal="center" wrapText="1"/>
    </xf>
    <xf numFmtId="164" fontId="17" fillId="5" borderId="3" xfId="0" applyNumberFormat="1" applyFont="1" applyFill="1" applyBorder="1" applyAlignment="1">
      <alignment horizontal="center" wrapText="1"/>
    </xf>
    <xf numFmtId="164" fontId="17" fillId="8" borderId="3" xfId="0" applyNumberFormat="1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wrapText="1"/>
    </xf>
    <xf numFmtId="1" fontId="3" fillId="4" borderId="18" xfId="0" applyNumberFormat="1" applyFont="1" applyFill="1" applyBorder="1" applyAlignment="1">
      <alignment horizontal="center" wrapText="1"/>
    </xf>
    <xf numFmtId="1" fontId="3" fillId="4" borderId="19" xfId="0" applyNumberFormat="1" applyFont="1" applyFill="1" applyBorder="1" applyAlignment="1">
      <alignment horizontal="center" wrapText="1"/>
    </xf>
    <xf numFmtId="1" fontId="3" fillId="4" borderId="17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" fontId="15" fillId="8" borderId="18" xfId="0" applyNumberFormat="1" applyFont="1" applyFill="1" applyBorder="1" applyAlignment="1">
      <alignment horizontal="center" wrapText="1"/>
    </xf>
    <xf numFmtId="1" fontId="15" fillId="8" borderId="13" xfId="0" applyNumberFormat="1" applyFont="1" applyFill="1" applyBorder="1" applyAlignment="1">
      <alignment horizontal="center" wrapText="1"/>
    </xf>
    <xf numFmtId="1" fontId="15" fillId="8" borderId="20" xfId="0" applyNumberFormat="1" applyFont="1" applyFill="1" applyBorder="1" applyAlignment="1">
      <alignment horizontal="center" wrapText="1"/>
    </xf>
    <xf numFmtId="1" fontId="15" fillId="8" borderId="2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/>
    </xf>
  </cellXfs>
  <cellStyles count="6">
    <cellStyle name="Comma" xfId="4" builtinId="3"/>
    <cellStyle name="Normal" xfId="0" builtinId="0"/>
    <cellStyle name="Normale 2" xfId="1"/>
    <cellStyle name="Normale 4" xfId="3"/>
    <cellStyle name="Normale 5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tabSelected="1" workbookViewId="0">
      <selection activeCell="H6" sqref="H6"/>
    </sheetView>
  </sheetViews>
  <sheetFormatPr defaultColWidth="11" defaultRowHeight="15.75"/>
  <cols>
    <col min="1" max="1" width="6" customWidth="1"/>
    <col min="2" max="2" width="5.875" customWidth="1"/>
    <col min="3" max="3" width="5.125" customWidth="1"/>
    <col min="4" max="4" width="6" customWidth="1"/>
    <col min="5" max="5" width="7.375" customWidth="1"/>
    <col min="6" max="6" width="7" customWidth="1"/>
    <col min="7" max="7" width="8.875" customWidth="1"/>
    <col min="8" max="8" width="7.875" customWidth="1"/>
    <col min="9" max="9" width="8.875" customWidth="1"/>
    <col min="10" max="10" width="9.5" customWidth="1"/>
    <col min="11" max="11" width="7.125" customWidth="1"/>
  </cols>
  <sheetData>
    <row r="1" spans="1:11" ht="51.75" customHeight="1">
      <c r="A1" s="57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81" customHeight="1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2" t="s">
        <v>7</v>
      </c>
      <c r="I2" s="12" t="s">
        <v>8</v>
      </c>
      <c r="J2" s="12" t="s">
        <v>9</v>
      </c>
      <c r="K2" s="12" t="s">
        <v>10</v>
      </c>
    </row>
    <row r="3" spans="1:11">
      <c r="A3" s="14" t="s">
        <v>33</v>
      </c>
      <c r="B3" s="15">
        <v>13145</v>
      </c>
      <c r="C3" s="15">
        <v>6600</v>
      </c>
      <c r="D3" s="15">
        <v>6545</v>
      </c>
      <c r="E3" s="16">
        <v>0.24771282573906803</v>
      </c>
      <c r="F3" s="16">
        <v>-4.5249854735618831</v>
      </c>
      <c r="G3" s="16">
        <v>4.3488329776851433</v>
      </c>
      <c r="H3" s="16">
        <v>49.7907949790795</v>
      </c>
      <c r="I3" s="86">
        <v>5.7602490918526206</v>
      </c>
      <c r="J3" s="16">
        <v>36.606624055781523</v>
      </c>
      <c r="K3" s="16">
        <v>8.2488016943484563</v>
      </c>
    </row>
    <row r="4" spans="1:11">
      <c r="C4" s="10"/>
      <c r="D4" s="10"/>
    </row>
    <row r="10" spans="1:11">
      <c r="A10" t="s">
        <v>68</v>
      </c>
    </row>
    <row r="11" spans="1:11">
      <c r="A11" t="s">
        <v>69</v>
      </c>
    </row>
    <row r="12" spans="1:11">
      <c r="A12" t="s">
        <v>70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showGridLines="0" topLeftCell="A9" zoomScaleNormal="100" workbookViewId="0">
      <selection activeCell="A21" sqref="A21:A23"/>
    </sheetView>
  </sheetViews>
  <sheetFormatPr defaultColWidth="11" defaultRowHeight="15.75"/>
  <cols>
    <col min="2" max="2" width="8.125" bestFit="1" customWidth="1"/>
    <col min="3" max="3" width="6.5" bestFit="1" customWidth="1"/>
    <col min="4" max="4" width="6.5" style="32" customWidth="1"/>
    <col min="6" max="6" width="10.75" customWidth="1"/>
    <col min="7" max="8" width="6.5" customWidth="1"/>
    <col min="10" max="10" width="9" bestFit="1" customWidth="1"/>
    <col min="11" max="11" width="6.5" bestFit="1" customWidth="1"/>
  </cols>
  <sheetData>
    <row r="1" spans="1:12" ht="36" customHeight="1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15.75" customHeight="1">
      <c r="A2" s="59" t="s">
        <v>14</v>
      </c>
      <c r="B2" s="60"/>
      <c r="C2" s="61"/>
      <c r="D2" s="36"/>
      <c r="E2" s="62" t="s">
        <v>15</v>
      </c>
      <c r="F2" s="60"/>
      <c r="G2" s="61"/>
      <c r="H2" s="36"/>
      <c r="I2" s="62" t="s">
        <v>16</v>
      </c>
      <c r="J2" s="60"/>
      <c r="K2" s="63"/>
      <c r="L2" s="2"/>
    </row>
    <row r="3" spans="1:12">
      <c r="A3" s="5"/>
      <c r="B3" s="6" t="s">
        <v>11</v>
      </c>
      <c r="C3" s="35" t="s">
        <v>12</v>
      </c>
      <c r="D3" s="37"/>
      <c r="E3" s="33"/>
      <c r="F3" s="6" t="s">
        <v>11</v>
      </c>
      <c r="G3" s="6" t="s">
        <v>12</v>
      </c>
      <c r="H3" s="36"/>
      <c r="I3" s="7"/>
      <c r="J3" s="8" t="s">
        <v>11</v>
      </c>
      <c r="K3" s="6" t="s">
        <v>12</v>
      </c>
      <c r="L3" s="2"/>
    </row>
    <row r="4" spans="1:12">
      <c r="A4" s="3" t="s">
        <v>20</v>
      </c>
      <c r="B4" s="41">
        <v>1418</v>
      </c>
      <c r="C4" s="39">
        <v>0.17798418476214384</v>
      </c>
      <c r="D4" s="38"/>
      <c r="E4" s="4" t="s">
        <v>20</v>
      </c>
      <c r="F4" s="41">
        <v>1025</v>
      </c>
      <c r="G4" s="39">
        <v>0.18228703539036101</v>
      </c>
      <c r="H4" s="36"/>
      <c r="I4" s="4" t="s">
        <v>20</v>
      </c>
      <c r="J4" s="41">
        <v>393</v>
      </c>
      <c r="K4" s="40">
        <v>0.16766211604095563</v>
      </c>
      <c r="L4" s="2"/>
    </row>
    <row r="5" spans="1:12">
      <c r="A5" s="3" t="s">
        <v>17</v>
      </c>
      <c r="B5" s="41">
        <v>725</v>
      </c>
      <c r="C5" s="39">
        <v>9.1000376553282289E-2</v>
      </c>
      <c r="D5" s="38"/>
      <c r="E5" s="4" t="s">
        <v>17</v>
      </c>
      <c r="F5" s="41">
        <v>657</v>
      </c>
      <c r="G5" s="39">
        <v>0.11684154365996799</v>
      </c>
      <c r="H5" s="36"/>
      <c r="I5" s="4" t="s">
        <v>21</v>
      </c>
      <c r="J5" s="41">
        <v>232</v>
      </c>
      <c r="K5" s="40">
        <v>9.8976109215017066E-2</v>
      </c>
      <c r="L5" s="2"/>
    </row>
    <row r="6" spans="1:12">
      <c r="A6" s="3" t="s">
        <v>23</v>
      </c>
      <c r="B6" s="41">
        <v>626</v>
      </c>
      <c r="C6" s="39">
        <v>7.8574118237730639E-2</v>
      </c>
      <c r="D6" s="38"/>
      <c r="E6" s="4" t="s">
        <v>23</v>
      </c>
      <c r="F6" s="41">
        <v>418</v>
      </c>
      <c r="G6" s="39">
        <v>7.4337542237239901E-2</v>
      </c>
      <c r="H6" s="36"/>
      <c r="I6" s="4" t="s">
        <v>30</v>
      </c>
      <c r="J6" s="41">
        <v>229</v>
      </c>
      <c r="K6" s="40">
        <v>9.7696245733788392E-2</v>
      </c>
      <c r="L6" s="2"/>
    </row>
    <row r="7" spans="1:12">
      <c r="A7" s="3" t="s">
        <v>19</v>
      </c>
      <c r="B7" s="41">
        <v>554</v>
      </c>
      <c r="C7" s="39">
        <v>6.9536839462783981E-2</v>
      </c>
      <c r="D7" s="38"/>
      <c r="E7" s="4" t="s">
        <v>19</v>
      </c>
      <c r="F7" s="41">
        <v>398</v>
      </c>
      <c r="G7" s="39">
        <v>7.0780722034501156E-2</v>
      </c>
      <c r="H7" s="36"/>
      <c r="I7" s="4" t="s">
        <v>23</v>
      </c>
      <c r="J7" s="41">
        <v>208</v>
      </c>
      <c r="K7" s="40">
        <v>8.8737201365187715E-2</v>
      </c>
      <c r="L7" s="2"/>
    </row>
    <row r="8" spans="1:12">
      <c r="A8" s="3" t="s">
        <v>21</v>
      </c>
      <c r="B8" s="41">
        <v>547</v>
      </c>
      <c r="C8" s="39">
        <v>6.8658215137441941E-2</v>
      </c>
      <c r="D8" s="38"/>
      <c r="E8" s="4" t="s">
        <v>22</v>
      </c>
      <c r="F8" s="41">
        <v>378</v>
      </c>
      <c r="G8" s="39">
        <v>6.7223901831762398E-2</v>
      </c>
      <c r="H8" s="36"/>
      <c r="I8" s="4" t="s">
        <v>19</v>
      </c>
      <c r="J8" s="41">
        <v>156</v>
      </c>
      <c r="K8" s="40">
        <v>6.655290102389079E-2</v>
      </c>
      <c r="L8" s="2"/>
    </row>
    <row r="9" spans="1:12">
      <c r="A9" s="3" t="s">
        <v>22</v>
      </c>
      <c r="B9" s="41">
        <v>501</v>
      </c>
      <c r="C9" s="39">
        <v>6.2884398142337136E-2</v>
      </c>
      <c r="D9" s="38"/>
      <c r="E9" s="4" t="s">
        <v>21</v>
      </c>
      <c r="F9" s="41">
        <v>315</v>
      </c>
      <c r="G9" s="40">
        <v>5.6019918193135336E-2</v>
      </c>
      <c r="H9" s="36"/>
      <c r="I9" s="4" t="s">
        <v>22</v>
      </c>
      <c r="J9" s="41">
        <v>123</v>
      </c>
      <c r="K9" s="40">
        <v>5.2474402730375423E-2</v>
      </c>
      <c r="L9" s="2"/>
    </row>
    <row r="10" spans="1:12" ht="22.5">
      <c r="A10" s="3" t="s">
        <v>30</v>
      </c>
      <c r="B10" s="41">
        <v>302</v>
      </c>
      <c r="C10" s="39">
        <v>3.7906363750470691E-2</v>
      </c>
      <c r="D10" s="38"/>
      <c r="E10" s="4" t="s">
        <v>26</v>
      </c>
      <c r="F10" s="41">
        <v>243</v>
      </c>
      <c r="G10" s="40">
        <v>4.3215365463275833E-2</v>
      </c>
      <c r="H10" s="36"/>
      <c r="I10" s="4" t="s">
        <v>28</v>
      </c>
      <c r="J10" s="41">
        <v>122</v>
      </c>
      <c r="K10" s="40">
        <v>5.2047781569965867E-2</v>
      </c>
      <c r="L10" s="2"/>
    </row>
    <row r="11" spans="1:12" ht="22.5">
      <c r="A11" s="3" t="s">
        <v>26</v>
      </c>
      <c r="B11" s="41">
        <v>269</v>
      </c>
      <c r="C11" s="39">
        <v>3.3764277645286805E-2</v>
      </c>
      <c r="D11" s="38"/>
      <c r="E11" s="4" t="s">
        <v>18</v>
      </c>
      <c r="F11" s="41">
        <v>156</v>
      </c>
      <c r="G11" s="40">
        <v>2.7743197581362261E-2</v>
      </c>
      <c r="H11" s="36"/>
      <c r="I11" s="4" t="s">
        <v>18</v>
      </c>
      <c r="J11" s="41">
        <v>81</v>
      </c>
      <c r="K11" s="40">
        <v>3.4556313993174062E-2</v>
      </c>
      <c r="L11" s="2"/>
    </row>
    <row r="12" spans="1:12">
      <c r="A12" s="3" t="s">
        <v>18</v>
      </c>
      <c r="B12" s="41">
        <v>237</v>
      </c>
      <c r="C12" s="39">
        <v>2.9747709300866072E-2</v>
      </c>
      <c r="D12" s="38"/>
      <c r="E12" s="4" t="s">
        <v>31</v>
      </c>
      <c r="F12" s="41">
        <v>147</v>
      </c>
      <c r="G12" s="40">
        <v>2.6142628490129823E-2</v>
      </c>
      <c r="H12" s="36"/>
      <c r="I12" s="4" t="s">
        <v>27</v>
      </c>
      <c r="J12" s="41">
        <v>71</v>
      </c>
      <c r="K12" s="40">
        <v>3.0290102389078498E-2</v>
      </c>
      <c r="L12" s="2"/>
    </row>
    <row r="13" spans="1:12">
      <c r="A13" s="3" t="s">
        <v>29</v>
      </c>
      <c r="B13" s="41">
        <v>184</v>
      </c>
      <c r="C13" s="39">
        <v>2.3095267980419228E-2</v>
      </c>
      <c r="D13" s="38"/>
      <c r="E13" s="4" t="s">
        <v>24</v>
      </c>
      <c r="F13" s="41">
        <v>138</v>
      </c>
      <c r="G13" s="40">
        <v>2.4542059398897385E-2</v>
      </c>
      <c r="H13" s="36"/>
      <c r="I13" s="4" t="s">
        <v>17</v>
      </c>
      <c r="J13" s="41">
        <v>68</v>
      </c>
      <c r="K13" s="40">
        <v>2.9010238907849831E-2</v>
      </c>
      <c r="L13" s="2"/>
    </row>
    <row r="14" spans="1:12">
      <c r="A14" s="3" t="s">
        <v>24</v>
      </c>
      <c r="B14" s="41">
        <v>182</v>
      </c>
      <c r="C14" s="39">
        <v>2.2844232458892933E-2</v>
      </c>
      <c r="D14" s="38"/>
      <c r="E14" s="4" t="s">
        <v>29</v>
      </c>
      <c r="F14" s="41">
        <v>122</v>
      </c>
      <c r="G14" s="40">
        <v>2.1696603236706385E-2</v>
      </c>
      <c r="H14" s="36"/>
      <c r="I14" s="4" t="s">
        <v>29</v>
      </c>
      <c r="J14" s="41">
        <v>62</v>
      </c>
      <c r="K14" s="40">
        <v>2.6450511945392493E-2</v>
      </c>
      <c r="L14" s="1"/>
    </row>
    <row r="15" spans="1:12" ht="33">
      <c r="A15" s="3" t="s">
        <v>25</v>
      </c>
      <c r="B15" s="41">
        <v>2422</v>
      </c>
      <c r="C15" s="39">
        <v>0.30400401656834442</v>
      </c>
      <c r="D15" s="38"/>
      <c r="E15" s="34" t="s">
        <v>25</v>
      </c>
      <c r="F15" s="41">
        <v>1626</v>
      </c>
      <c r="G15" s="40">
        <v>0.2891694824826605</v>
      </c>
      <c r="H15" s="36"/>
      <c r="I15" s="3" t="s">
        <v>25</v>
      </c>
      <c r="J15" s="41">
        <v>599</v>
      </c>
      <c r="K15" s="40">
        <v>0.25554607508532423</v>
      </c>
      <c r="L15" s="1"/>
    </row>
    <row r="16" spans="1:12">
      <c r="A16" s="3" t="s">
        <v>13</v>
      </c>
      <c r="B16" s="41">
        <v>7967</v>
      </c>
      <c r="C16" s="39">
        <v>1</v>
      </c>
      <c r="D16" s="38"/>
      <c r="E16" s="34" t="s">
        <v>13</v>
      </c>
      <c r="F16" s="43">
        <v>5623</v>
      </c>
      <c r="G16" s="9">
        <v>1</v>
      </c>
      <c r="H16" s="36"/>
      <c r="I16" s="3" t="s">
        <v>13</v>
      </c>
      <c r="J16" s="43">
        <v>2344</v>
      </c>
      <c r="K16" s="9">
        <v>1</v>
      </c>
    </row>
    <row r="17" spans="1:6">
      <c r="B17" s="42"/>
      <c r="F17" s="42"/>
    </row>
    <row r="18" spans="1:6">
      <c r="B18" s="42"/>
    </row>
    <row r="21" spans="1:6">
      <c r="A21" t="s">
        <v>71</v>
      </c>
    </row>
    <row r="22" spans="1:6">
      <c r="A22" t="s">
        <v>69</v>
      </c>
    </row>
    <row r="23" spans="1:6">
      <c r="A23" t="s">
        <v>70</v>
      </c>
    </row>
  </sheetData>
  <mergeCells count="4">
    <mergeCell ref="A2:C2"/>
    <mergeCell ref="E2:G2"/>
    <mergeCell ref="I2:K2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showGridLines="0" topLeftCell="A17" zoomScale="90" zoomScaleNormal="90" workbookViewId="0">
      <selection activeCell="A18" sqref="A18:A20"/>
    </sheetView>
  </sheetViews>
  <sheetFormatPr defaultColWidth="11" defaultRowHeight="15.75"/>
  <cols>
    <col min="1" max="1" width="24" style="45" customWidth="1"/>
    <col min="2" max="2" width="8.125" style="45" bestFit="1" customWidth="1"/>
    <col min="3" max="3" width="6.5" style="45" bestFit="1" customWidth="1"/>
    <col min="4" max="4" width="8.125" style="45" bestFit="1" customWidth="1"/>
    <col min="5" max="5" width="9.375" style="45" customWidth="1"/>
    <col min="6" max="6" width="11" style="45"/>
    <col min="7" max="7" width="11" style="44"/>
    <col min="8" max="16384" width="11" style="45"/>
  </cols>
  <sheetData>
    <row r="1" spans="1:9" ht="51" customHeight="1">
      <c r="A1" s="69" t="s">
        <v>49</v>
      </c>
      <c r="B1" s="69"/>
      <c r="C1" s="69"/>
      <c r="D1" s="69"/>
      <c r="E1" s="69"/>
      <c r="F1" s="69"/>
      <c r="G1" s="69"/>
    </row>
    <row r="2" spans="1:9" s="46" customFormat="1">
      <c r="A2" s="67" t="s">
        <v>48</v>
      </c>
      <c r="B2" s="65" t="s">
        <v>15</v>
      </c>
      <c r="C2" s="66"/>
      <c r="D2" s="65" t="s">
        <v>16</v>
      </c>
      <c r="E2" s="66"/>
      <c r="F2" s="65" t="s">
        <v>14</v>
      </c>
      <c r="G2" s="66"/>
    </row>
    <row r="3" spans="1:9">
      <c r="A3" s="68"/>
      <c r="B3" s="50" t="s">
        <v>11</v>
      </c>
      <c r="C3" s="50" t="s">
        <v>12</v>
      </c>
      <c r="D3" s="50" t="s">
        <v>11</v>
      </c>
      <c r="E3" s="50" t="s">
        <v>12</v>
      </c>
      <c r="F3" s="50" t="s">
        <v>11</v>
      </c>
      <c r="G3" s="50" t="s">
        <v>12</v>
      </c>
    </row>
    <row r="4" spans="1:9">
      <c r="A4" s="48" t="s">
        <v>50</v>
      </c>
      <c r="B4" s="51">
        <v>1317</v>
      </c>
      <c r="C4" s="52">
        <f>B4/B$12</f>
        <v>0.2342166103503468</v>
      </c>
      <c r="D4" s="51">
        <v>617</v>
      </c>
      <c r="E4" s="52">
        <f>D4/D$12</f>
        <v>0.26322525597269625</v>
      </c>
      <c r="F4" s="51">
        <v>1934</v>
      </c>
      <c r="G4" s="52">
        <v>0.24275134931592821</v>
      </c>
    </row>
    <row r="5" spans="1:9">
      <c r="A5" s="48" t="s">
        <v>51</v>
      </c>
      <c r="B5" s="51">
        <v>2400</v>
      </c>
      <c r="C5" s="52">
        <f t="shared" ref="C5:C12" si="0">B5/B$12</f>
        <v>0.42681842432865019</v>
      </c>
      <c r="D5" s="51">
        <v>796</v>
      </c>
      <c r="E5" s="52">
        <f t="shared" ref="E5:E12" si="1">D5/D$12</f>
        <v>0.33959044368600683</v>
      </c>
      <c r="F5" s="51">
        <v>3196</v>
      </c>
      <c r="G5" s="52">
        <v>0.40115476339902095</v>
      </c>
    </row>
    <row r="6" spans="1:9">
      <c r="A6" s="48" t="s">
        <v>52</v>
      </c>
      <c r="B6" s="51">
        <v>1556</v>
      </c>
      <c r="C6" s="52">
        <f t="shared" si="0"/>
        <v>0.27672061177307489</v>
      </c>
      <c r="D6" s="51">
        <v>789</v>
      </c>
      <c r="E6" s="52">
        <f t="shared" si="1"/>
        <v>0.33660409556313992</v>
      </c>
      <c r="F6" s="51">
        <v>2345</v>
      </c>
      <c r="G6" s="52">
        <v>0.29433914898958202</v>
      </c>
    </row>
    <row r="7" spans="1:9">
      <c r="A7" s="48" t="s">
        <v>53</v>
      </c>
      <c r="B7" s="51">
        <v>34</v>
      </c>
      <c r="C7" s="52">
        <f t="shared" si="0"/>
        <v>6.0465943446558774E-3</v>
      </c>
      <c r="D7" s="51">
        <v>14</v>
      </c>
      <c r="E7" s="52">
        <f t="shared" si="1"/>
        <v>5.9726962457337888E-3</v>
      </c>
      <c r="F7" s="51">
        <v>48</v>
      </c>
      <c r="G7" s="52">
        <v>6.0248525166311032E-3</v>
      </c>
    </row>
    <row r="8" spans="1:9">
      <c r="A8" s="48" t="s">
        <v>54</v>
      </c>
      <c r="B8" s="51">
        <v>84</v>
      </c>
      <c r="C8" s="52">
        <f t="shared" si="0"/>
        <v>1.4938644851502756E-2</v>
      </c>
      <c r="D8" s="51">
        <v>38</v>
      </c>
      <c r="E8" s="52">
        <f t="shared" si="1"/>
        <v>1.6211604095563138E-2</v>
      </c>
      <c r="F8" s="51">
        <v>122</v>
      </c>
      <c r="G8" s="52">
        <v>1.5313166813104054E-2</v>
      </c>
    </row>
    <row r="9" spans="1:9">
      <c r="A9" s="48" t="s">
        <v>55</v>
      </c>
      <c r="B9" s="51">
        <v>119</v>
      </c>
      <c r="C9" s="52">
        <f t="shared" si="0"/>
        <v>2.1163080206295572E-2</v>
      </c>
      <c r="D9" s="51">
        <v>48</v>
      </c>
      <c r="E9" s="52">
        <f t="shared" si="1"/>
        <v>2.0477815699658702E-2</v>
      </c>
      <c r="F9" s="51">
        <v>167</v>
      </c>
      <c r="G9" s="52">
        <v>2.0961466047445712E-2</v>
      </c>
      <c r="I9" s="47"/>
    </row>
    <row r="10" spans="1:9" ht="31.5">
      <c r="A10" s="48" t="s">
        <v>56</v>
      </c>
      <c r="B10" s="51">
        <v>41</v>
      </c>
      <c r="C10" s="52">
        <f t="shared" si="0"/>
        <v>7.2914814156144403E-3</v>
      </c>
      <c r="D10" s="51">
        <v>11</v>
      </c>
      <c r="E10" s="52">
        <f t="shared" si="1"/>
        <v>4.6928327645051199E-3</v>
      </c>
      <c r="F10" s="51">
        <v>52</v>
      </c>
      <c r="G10" s="52">
        <v>6.5269235596836957E-3</v>
      </c>
    </row>
    <row r="11" spans="1:9">
      <c r="A11" s="48" t="s">
        <v>57</v>
      </c>
      <c r="B11" s="51">
        <v>72</v>
      </c>
      <c r="C11" s="52">
        <f t="shared" si="0"/>
        <v>1.2804552729859506E-2</v>
      </c>
      <c r="D11" s="51">
        <v>31</v>
      </c>
      <c r="E11" s="52">
        <f t="shared" si="1"/>
        <v>1.3225255972696246E-2</v>
      </c>
      <c r="F11" s="51">
        <v>103</v>
      </c>
      <c r="G11" s="52">
        <v>1.2928329358604242E-2</v>
      </c>
    </row>
    <row r="12" spans="1:9">
      <c r="A12" s="49" t="s">
        <v>32</v>
      </c>
      <c r="B12" s="53">
        <v>5623</v>
      </c>
      <c r="C12" s="54">
        <f t="shared" si="0"/>
        <v>1</v>
      </c>
      <c r="D12" s="53">
        <v>2344</v>
      </c>
      <c r="E12" s="54">
        <f t="shared" si="1"/>
        <v>1</v>
      </c>
      <c r="F12" s="53">
        <v>7967</v>
      </c>
      <c r="G12" s="55">
        <v>1</v>
      </c>
    </row>
    <row r="18" spans="1:1">
      <c r="A18" s="45" t="s">
        <v>71</v>
      </c>
    </row>
    <row r="19" spans="1:1">
      <c r="A19" s="45" t="s">
        <v>69</v>
      </c>
    </row>
    <row r="20" spans="1:1">
      <c r="A20" s="45" t="s">
        <v>70</v>
      </c>
    </row>
  </sheetData>
  <mergeCells count="5">
    <mergeCell ref="F2:G2"/>
    <mergeCell ref="A2:A3"/>
    <mergeCell ref="A1:G1"/>
    <mergeCell ref="B2:C2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A10" sqref="A10:A12"/>
    </sheetView>
  </sheetViews>
  <sheetFormatPr defaultColWidth="11" defaultRowHeight="15.75"/>
  <cols>
    <col min="7" max="7" width="16.625" customWidth="1"/>
  </cols>
  <sheetData>
    <row r="1" spans="1:7" ht="45" customHeight="1">
      <c r="A1" s="74" t="s">
        <v>58</v>
      </c>
      <c r="B1" s="74"/>
      <c r="C1" s="74"/>
      <c r="D1" s="74"/>
      <c r="E1" s="74"/>
      <c r="F1" s="74"/>
      <c r="G1" s="74"/>
    </row>
    <row r="2" spans="1:7" ht="15.95" customHeight="1">
      <c r="A2" s="17"/>
      <c r="B2" s="70">
        <v>2018</v>
      </c>
      <c r="C2" s="71"/>
      <c r="D2" s="70">
        <v>2019</v>
      </c>
      <c r="E2" s="71"/>
      <c r="F2" s="72" t="s">
        <v>34</v>
      </c>
      <c r="G2" s="72" t="s">
        <v>35</v>
      </c>
    </row>
    <row r="3" spans="1:7">
      <c r="A3" s="18" t="s">
        <v>36</v>
      </c>
      <c r="B3" s="19" t="s">
        <v>11</v>
      </c>
      <c r="C3" s="19" t="s">
        <v>37</v>
      </c>
      <c r="D3" s="19" t="s">
        <v>11</v>
      </c>
      <c r="E3" s="19" t="s">
        <v>37</v>
      </c>
      <c r="F3" s="73"/>
      <c r="G3" s="73"/>
    </row>
    <row r="4" spans="1:7">
      <c r="A4" s="18" t="s">
        <v>14</v>
      </c>
      <c r="B4" s="20">
        <v>1126</v>
      </c>
      <c r="C4" s="21">
        <v>4.9000000000000002E-2</v>
      </c>
      <c r="D4" s="20">
        <v>1139</v>
      </c>
      <c r="E4" s="21">
        <v>5.0999999999999997E-2</v>
      </c>
      <c r="F4" s="20">
        <v>13</v>
      </c>
      <c r="G4" s="21">
        <v>1.2E-2</v>
      </c>
    </row>
    <row r="5" spans="1:7">
      <c r="A5" s="1"/>
      <c r="B5" s="1"/>
      <c r="C5" s="1"/>
      <c r="D5" s="1"/>
      <c r="E5" s="1"/>
      <c r="F5" s="1"/>
      <c r="G5" s="1"/>
    </row>
    <row r="10" spans="1:7">
      <c r="A10" t="s">
        <v>72</v>
      </c>
    </row>
    <row r="11" spans="1:7">
      <c r="A11" t="s">
        <v>69</v>
      </c>
    </row>
    <row r="12" spans="1:7">
      <c r="A12" t="s">
        <v>70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showGridLines="0" topLeftCell="A5" zoomScale="85" zoomScaleNormal="85" workbookViewId="0">
      <selection activeCell="B28" sqref="B28"/>
    </sheetView>
  </sheetViews>
  <sheetFormatPr defaultColWidth="11" defaultRowHeight="15.75"/>
  <cols>
    <col min="13" max="13" width="22.25" customWidth="1"/>
  </cols>
  <sheetData>
    <row r="1" spans="1:13" ht="54.75" customHeight="1">
      <c r="A1" s="75" t="s">
        <v>59</v>
      </c>
      <c r="B1" s="75"/>
      <c r="C1" s="75"/>
      <c r="D1" s="75"/>
      <c r="E1" s="75"/>
      <c r="F1" s="75"/>
      <c r="G1" s="75"/>
      <c r="I1" s="76" t="s">
        <v>60</v>
      </c>
      <c r="J1" s="77"/>
      <c r="K1" s="77"/>
      <c r="L1" s="77"/>
      <c r="M1" s="77"/>
    </row>
    <row r="2" spans="1:13" ht="52.5" customHeight="1">
      <c r="A2" s="82" t="s">
        <v>38</v>
      </c>
      <c r="B2" s="84" t="s">
        <v>61</v>
      </c>
      <c r="C2" s="84"/>
      <c r="D2" s="84" t="s">
        <v>62</v>
      </c>
      <c r="E2" s="84"/>
      <c r="F2" s="85" t="s">
        <v>39</v>
      </c>
      <c r="G2" s="85"/>
      <c r="I2" s="78" t="s">
        <v>63</v>
      </c>
      <c r="J2" s="79"/>
      <c r="K2" s="79"/>
      <c r="L2" s="80"/>
      <c r="M2" s="81" t="s">
        <v>67</v>
      </c>
    </row>
    <row r="3" spans="1:13">
      <c r="A3" s="83"/>
      <c r="B3" s="56" t="s">
        <v>40</v>
      </c>
      <c r="C3" s="56" t="s">
        <v>41</v>
      </c>
      <c r="D3" s="56" t="s">
        <v>40</v>
      </c>
      <c r="E3" s="56" t="s">
        <v>41</v>
      </c>
      <c r="F3" s="56" t="s">
        <v>40</v>
      </c>
      <c r="G3" s="56" t="s">
        <v>41</v>
      </c>
      <c r="I3" s="22" t="s">
        <v>64</v>
      </c>
      <c r="J3" s="23" t="s">
        <v>65</v>
      </c>
      <c r="K3" s="23" t="s">
        <v>66</v>
      </c>
      <c r="L3" s="23" t="s">
        <v>65</v>
      </c>
      <c r="M3" s="81"/>
    </row>
    <row r="4" spans="1:13">
      <c r="A4" s="25" t="s">
        <v>42</v>
      </c>
      <c r="B4" s="26">
        <v>266</v>
      </c>
      <c r="C4" s="27">
        <v>0.19027181688125894</v>
      </c>
      <c r="D4" s="26">
        <v>249</v>
      </c>
      <c r="E4" s="27">
        <v>0.17597173144876324</v>
      </c>
      <c r="F4" s="26">
        <v>-17</v>
      </c>
      <c r="G4" s="27">
        <v>-6.3909774436090222E-2</v>
      </c>
      <c r="I4" s="24" t="s">
        <v>40</v>
      </c>
      <c r="J4" s="24" t="s">
        <v>40</v>
      </c>
      <c r="K4" s="24" t="s">
        <v>41</v>
      </c>
      <c r="L4" s="24" t="s">
        <v>41</v>
      </c>
      <c r="M4" s="24" t="s">
        <v>41</v>
      </c>
    </row>
    <row r="5" spans="1:13">
      <c r="A5" s="25" t="s">
        <v>43</v>
      </c>
      <c r="B5" s="26">
        <v>432</v>
      </c>
      <c r="C5" s="27">
        <v>0.30901287553648071</v>
      </c>
      <c r="D5" s="26">
        <v>439</v>
      </c>
      <c r="E5" s="27">
        <v>0.31024734982332153</v>
      </c>
      <c r="F5" s="26">
        <v>7</v>
      </c>
      <c r="G5" s="27">
        <v>1.6203703703703703E-2</v>
      </c>
      <c r="I5" s="28">
        <v>1398</v>
      </c>
      <c r="J5" s="28">
        <v>1415</v>
      </c>
      <c r="K5" s="27">
        <v>3.5173350777436725E-2</v>
      </c>
      <c r="L5" s="27">
        <v>3.641088981524368E-2</v>
      </c>
      <c r="M5" s="29">
        <v>1.2375390378069548E-3</v>
      </c>
    </row>
    <row r="6" spans="1:13" ht="21">
      <c r="A6" s="30" t="s">
        <v>44</v>
      </c>
      <c r="B6" s="26">
        <v>295</v>
      </c>
      <c r="C6" s="27">
        <v>0.21101573676680974</v>
      </c>
      <c r="D6" s="26">
        <v>300</v>
      </c>
      <c r="E6" s="27">
        <v>0.21201413427561838</v>
      </c>
      <c r="F6" s="26">
        <v>5</v>
      </c>
      <c r="G6" s="27">
        <v>1.6949152542372881E-2</v>
      </c>
    </row>
    <row r="7" spans="1:13" ht="21">
      <c r="A7" s="30" t="s">
        <v>45</v>
      </c>
      <c r="B7" s="26">
        <v>405</v>
      </c>
      <c r="C7" s="27">
        <v>0.28969957081545067</v>
      </c>
      <c r="D7" s="26">
        <v>427</v>
      </c>
      <c r="E7" s="27">
        <v>0.30176678445229682</v>
      </c>
      <c r="F7" s="26">
        <v>22</v>
      </c>
      <c r="G7" s="27">
        <v>5.4320987654320987E-2</v>
      </c>
    </row>
    <row r="8" spans="1:13">
      <c r="A8" s="31" t="s">
        <v>32</v>
      </c>
      <c r="B8" s="28">
        <v>1398</v>
      </c>
      <c r="C8" s="27">
        <v>1</v>
      </c>
      <c r="D8" s="28">
        <v>1415</v>
      </c>
      <c r="E8" s="27">
        <v>1</v>
      </c>
      <c r="F8" s="26">
        <v>17</v>
      </c>
      <c r="G8" s="27">
        <v>1.2160228898426323E-2</v>
      </c>
    </row>
    <row r="14" spans="1:13">
      <c r="A14" t="s">
        <v>73</v>
      </c>
    </row>
    <row r="15" spans="1:13">
      <c r="A15" t="s">
        <v>69</v>
      </c>
    </row>
    <row r="16" spans="1:13">
      <c r="A16" t="s">
        <v>70</v>
      </c>
    </row>
  </sheetData>
  <mergeCells count="8">
    <mergeCell ref="A1:G1"/>
    <mergeCell ref="I1:M1"/>
    <mergeCell ref="I2:L2"/>
    <mergeCell ref="M2:M3"/>
    <mergeCell ref="A2:A3"/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2020-09-30T12:08:09Z</dcterms:modified>
</cp:coreProperties>
</file>